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5年度综合物资和办公物资集中采购\综合物资\"/>
    </mc:Choice>
  </mc:AlternateContent>
  <bookViews>
    <workbookView xWindow="0" yWindow="0" windowWidth="20520" windowHeight="11640" activeTab="1"/>
  </bookViews>
  <sheets>
    <sheet name="Sheet1" sheetId="1" r:id="rId1"/>
    <sheet name="Sheet2" sheetId="2" r:id="rId2"/>
  </sheets>
  <definedNames>
    <definedName name="_xlnm.Print_Titles" localSheetId="1">Sheet2!$1:$2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" i="2" l="1"/>
  <c r="F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51" i="1" s="1"/>
</calcChain>
</file>

<file path=xl/sharedStrings.xml><?xml version="1.0" encoding="utf-8"?>
<sst xmlns="http://schemas.openxmlformats.org/spreadsheetml/2006/main" count="376" uniqueCount="116">
  <si>
    <t>常用物资-包装及日用品</t>
  </si>
  <si>
    <t>序号</t>
  </si>
  <si>
    <t>材料名称</t>
  </si>
  <si>
    <t>规格</t>
  </si>
  <si>
    <t>品牌</t>
  </si>
  <si>
    <t>单位</t>
  </si>
  <si>
    <t>数量</t>
  </si>
  <si>
    <t>单价</t>
  </si>
  <si>
    <t>总价</t>
  </si>
  <si>
    <t>木材</t>
  </si>
  <si>
    <t>4.5cm</t>
  </si>
  <si>
    <t>黑龙江</t>
  </si>
  <si>
    <t>立方米</t>
  </si>
  <si>
    <t>3.5cm</t>
  </si>
  <si>
    <t>多层板</t>
  </si>
  <si>
    <t>18*2440*1220</t>
  </si>
  <si>
    <t>绿野</t>
  </si>
  <si>
    <t>张</t>
  </si>
  <si>
    <t>12*2440*1220</t>
  </si>
  <si>
    <t>9*2440*1220</t>
  </si>
  <si>
    <t>木跳板</t>
  </si>
  <si>
    <t>4000*250*50</t>
  </si>
  <si>
    <t>块</t>
  </si>
  <si>
    <t>蛇皮口袋</t>
  </si>
  <si>
    <t>90*125cm</t>
  </si>
  <si>
    <t>莱凯</t>
  </si>
  <si>
    <t>条</t>
  </si>
  <si>
    <t>包装蛇皮袋</t>
  </si>
  <si>
    <t>300mm</t>
  </si>
  <si>
    <t>kg</t>
  </si>
  <si>
    <t>PTFE板</t>
  </si>
  <si>
    <t>1500*3mm</t>
  </si>
  <si>
    <t>橡胶板</t>
  </si>
  <si>
    <t>3*1000mm</t>
  </si>
  <si>
    <t>5*1000</t>
  </si>
  <si>
    <t xml:space="preserve">kg </t>
  </si>
  <si>
    <t>橡胶地垫</t>
  </si>
  <si>
    <t>1200*15000mm</t>
  </si>
  <si>
    <t>卷</t>
  </si>
  <si>
    <t>柔性打包带</t>
  </si>
  <si>
    <t>18mm</t>
  </si>
  <si>
    <t>柔性打包扣</t>
  </si>
  <si>
    <t>只</t>
  </si>
  <si>
    <t>地毯</t>
  </si>
  <si>
    <t>δ8mm/3米宽</t>
  </si>
  <si>
    <t>/</t>
  </si>
  <si>
    <t>平方米</t>
  </si>
  <si>
    <t>气泡膜</t>
  </si>
  <si>
    <t>5kg/纯新料</t>
  </si>
  <si>
    <t>防雨布</t>
  </si>
  <si>
    <t>12*10米/加厚</t>
  </si>
  <si>
    <t>布基胶带</t>
  </si>
  <si>
    <t>80*30</t>
  </si>
  <si>
    <t>永大</t>
  </si>
  <si>
    <t>透明胶带</t>
  </si>
  <si>
    <t>60*100</t>
  </si>
  <si>
    <t>美纹纸</t>
  </si>
  <si>
    <t>18*30</t>
  </si>
  <si>
    <t>50*30</t>
  </si>
  <si>
    <t>印字胶带</t>
  </si>
  <si>
    <t>铝箔胶带</t>
  </si>
  <si>
    <t>100*45</t>
  </si>
  <si>
    <t>白棉布</t>
  </si>
  <si>
    <t>50KG/纯棉布</t>
  </si>
  <si>
    <t>包</t>
  </si>
  <si>
    <t>样板纸</t>
  </si>
  <si>
    <t>787/400克</t>
  </si>
  <si>
    <t>牛皮纸</t>
  </si>
  <si>
    <t>787/80克</t>
  </si>
  <si>
    <t>防护网</t>
  </si>
  <si>
    <t>8*10米/20*20孔</t>
  </si>
  <si>
    <t>生料带</t>
  </si>
  <si>
    <t>中玉</t>
  </si>
  <si>
    <t>电工胶带</t>
  </si>
  <si>
    <t>中号</t>
  </si>
  <si>
    <t>舒氏</t>
  </si>
  <si>
    <t>小笤帚</t>
  </si>
  <si>
    <t>把</t>
  </si>
  <si>
    <t>拖把</t>
  </si>
  <si>
    <t>尘推</t>
  </si>
  <si>
    <t>90cm</t>
  </si>
  <si>
    <t>比一比</t>
  </si>
  <si>
    <t>60cm</t>
  </si>
  <si>
    <t>尘推布</t>
  </si>
  <si>
    <t>90cm/套头</t>
  </si>
  <si>
    <t>大扫帚</t>
  </si>
  <si>
    <t>白绸布</t>
  </si>
  <si>
    <t>米</t>
  </si>
  <si>
    <t>大垃圾袋</t>
  </si>
  <si>
    <t>1200*1500mm</t>
  </si>
  <si>
    <t>毛刷</t>
  </si>
  <si>
    <t>1#</t>
  </si>
  <si>
    <t>2#</t>
  </si>
  <si>
    <t>3#</t>
  </si>
  <si>
    <t>4#</t>
  </si>
  <si>
    <t>塑料软管</t>
  </si>
  <si>
    <t>φ6</t>
  </si>
  <si>
    <t>φ8</t>
  </si>
  <si>
    <t>滚筒刷</t>
  </si>
  <si>
    <t>4寸</t>
  </si>
  <si>
    <t>10寸</t>
  </si>
  <si>
    <t>手提喷壶</t>
  </si>
  <si>
    <t>个</t>
  </si>
  <si>
    <t>吨袋</t>
  </si>
  <si>
    <t>合计</t>
  </si>
  <si>
    <t>产品名称</t>
  </si>
  <si>
    <t>规格型号</t>
  </si>
  <si>
    <t>建议品牌</t>
  </si>
  <si>
    <t xml:space="preserve">数量
</t>
  </si>
  <si>
    <t>单价（元）</t>
  </si>
  <si>
    <t>计划总价</t>
  </si>
  <si>
    <t>备注</t>
  </si>
  <si>
    <t>E0级</t>
  </si>
  <si>
    <t>时代</t>
  </si>
  <si>
    <t>白绸布</t>
    <phoneticPr fontId="13" type="noConversion"/>
  </si>
  <si>
    <t>2025年度综合物资集中采购标段四（日用百货及包装材料）清单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</si>
</sst>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_);[Red]\(0\)"/>
    <numFmt numFmtId="177" formatCode="0_ "/>
    <numFmt numFmtId="178" formatCode="#,##0.0"/>
    <numFmt numFmtId="179" formatCode="0.0_ "/>
  </numFmts>
  <fonts count="16">
    <font>
      <sz val="11"/>
      <color theme="1"/>
      <name val="等线"/>
      <charset val="134"/>
      <scheme val="minor"/>
    </font>
    <font>
      <b/>
      <sz val="15"/>
      <color theme="1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rgb="FF000000"/>
      <name val="新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sz val="28"/>
      <color theme="1"/>
      <name val="方正大黑体_GBK"/>
      <charset val="134"/>
    </font>
    <font>
      <sz val="11"/>
      <name val="方正大黑体_GBK"/>
      <charset val="134"/>
    </font>
    <font>
      <sz val="10"/>
      <color theme="1"/>
      <name val="方正大黑体_GBK"/>
      <charset val="134"/>
    </font>
    <font>
      <sz val="10"/>
      <name val="方正大黑体_GBK"/>
      <charset val="134"/>
    </font>
    <font>
      <b/>
      <sz val="12"/>
      <name val="方正大黑体_GBK"/>
      <charset val="134"/>
    </font>
    <font>
      <sz val="12"/>
      <name val="方正大黑体_GBK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center" vertical="center" wrapText="1"/>
    </xf>
    <xf numFmtId="176" fontId="8" fillId="2" borderId="1" xfId="0" applyNumberFormat="1" applyFont="1" applyFill="1" applyBorder="1" applyAlignment="1">
      <alignment horizontal="center" vertical="center"/>
    </xf>
    <xf numFmtId="17" fontId="10" fillId="0" borderId="1" xfId="0" applyNumberFormat="1" applyFont="1" applyFill="1" applyBorder="1" applyAlignment="1" applyProtection="1">
      <alignment horizontal="center" vertical="center" wrapText="1"/>
    </xf>
    <xf numFmtId="178" fontId="10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3" fontId="10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179" fontId="10" fillId="0" borderId="1" xfId="0" applyNumberFormat="1" applyFont="1" applyFill="1" applyBorder="1" applyAlignment="1">
      <alignment horizontal="center" vertical="center"/>
    </xf>
    <xf numFmtId="177" fontId="11" fillId="0" borderId="3" xfId="0" applyNumberFormat="1" applyFont="1" applyFill="1" applyBorder="1" applyAlignment="1">
      <alignment horizontal="center" vertical="center"/>
    </xf>
    <xf numFmtId="176" fontId="12" fillId="0" borderId="4" xfId="0" applyNumberFormat="1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shrinkToFit="1"/>
    </xf>
    <xf numFmtId="0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17" fontId="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</cellXfs>
  <cellStyles count="1">
    <cellStyle name="常规" xfId="0" builtinId="0"/>
  </cellStyles>
  <dxfs count="9">
    <dxf>
      <font>
        <b val="0"/>
        <strike val="0"/>
        <u val="none"/>
        <sz val="10"/>
        <color auto="1"/>
        <name val="方正大黑体_GBK"/>
        <scheme val="none"/>
      </font>
      <numFmt numFmtId="180" formatCode="0.00_ 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strike val="0"/>
        <u val="none"/>
        <sz val="10"/>
        <name val="方正大黑体_GBK"/>
        <scheme val="none"/>
      </font>
      <alignment horizontal="center" vertical="center"/>
    </dxf>
    <dxf>
      <font>
        <b val="0"/>
        <strike val="0"/>
        <u val="none"/>
        <sz val="10"/>
        <name val="方正大黑体_GBK"/>
        <scheme val="none"/>
      </font>
      <alignment horizontal="center" vertical="center"/>
    </dxf>
    <dxf>
      <font>
        <b val="0"/>
        <strike val="0"/>
        <u val="none"/>
        <sz val="10"/>
        <color auto="1"/>
        <name val="方正大黑体_GBK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</font>
    </dxf>
    <dxf>
      <font>
        <b val="0"/>
        <strike val="0"/>
        <u val="none"/>
        <sz val="11"/>
        <name val="方正大黑体_GBK"/>
        <scheme val="none"/>
      </font>
    </dxf>
    <dxf>
      <font>
        <b val="0"/>
        <strike val="0"/>
        <u val="none"/>
        <sz val="11"/>
        <color auto="1"/>
        <name val="方正大黑体_GBK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方正大黑体_GBK"/>
        <scheme val="none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表样式 1" pivot="0" count="1">
      <tableStyleElement type="wholeTabl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8</xdr:col>
      <xdr:colOff>28575</xdr:colOff>
      <xdr:row>0</xdr:row>
      <xdr:rowOff>0</xdr:rowOff>
    </xdr:to>
    <xdr:cxnSp macro="">
      <xdr:nvCxnSpPr>
        <xdr:cNvPr id="5" name="直接连接符 4"/>
        <xdr:cNvCxnSpPr/>
      </xdr:nvCxnSpPr>
      <xdr:spPr>
        <a:xfrm>
          <a:off x="28575" y="0"/>
          <a:ext cx="6572250" cy="0"/>
        </a:xfrm>
        <a:prstGeom prst="lin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ables/table1.xml><?xml version="1.0" encoding="utf-8"?>
<table xmlns="http://schemas.openxmlformats.org/spreadsheetml/2006/main" id="4" name="表4" displayName="表4" ref="A3:H51" totalsRowShown="0">
  <autoFilter ref="A3:H51"/>
  <tableColumns count="8">
    <tableColumn id="3" name="序号" dataDxfId="7"/>
    <tableColumn id="1" name="材料名称" dataDxfId="6"/>
    <tableColumn id="2" name="规格" dataDxfId="5"/>
    <tableColumn id="8" name="品牌" dataDxfId="4"/>
    <tableColumn id="4" name="单位" dataDxfId="3"/>
    <tableColumn id="5" name="数量" dataDxfId="2"/>
    <tableColumn id="6" name="单价" dataDxfId="1"/>
    <tableColumn id="7" name="总价" dataDxfId="0"/>
  </tableColumns>
  <tableStyleInfo name="表样式 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4"/>
  <sheetViews>
    <sheetView workbookViewId="0">
      <selection activeCell="F50" sqref="B4:F50"/>
    </sheetView>
  </sheetViews>
  <sheetFormatPr defaultColWidth="9" defaultRowHeight="14.25"/>
  <cols>
    <col min="1" max="1" width="4.625" customWidth="1"/>
    <col min="2" max="2" width="16.125" customWidth="1"/>
    <col min="3" max="3" width="21.625" customWidth="1"/>
    <col min="4" max="4" width="9.25" customWidth="1"/>
    <col min="5" max="5" width="6.5" customWidth="1"/>
    <col min="6" max="6" width="9.25" customWidth="1"/>
    <col min="7" max="7" width="7.625" customWidth="1"/>
    <col min="8" max="8" width="11.25" customWidth="1"/>
  </cols>
  <sheetData>
    <row r="1" spans="1:8" ht="15.95" customHeight="1">
      <c r="A1" s="36" t="s">
        <v>0</v>
      </c>
      <c r="B1" s="36"/>
      <c r="C1" s="36"/>
      <c r="D1" s="36"/>
      <c r="E1" s="36"/>
      <c r="F1" s="36"/>
      <c r="G1" s="36"/>
      <c r="H1" s="36"/>
    </row>
    <row r="2" spans="1:8" ht="15.95" customHeight="1">
      <c r="A2" s="36"/>
      <c r="B2" s="36"/>
      <c r="C2" s="36"/>
      <c r="D2" s="36"/>
      <c r="E2" s="36"/>
      <c r="F2" s="36"/>
      <c r="G2" s="36"/>
      <c r="H2" s="36"/>
    </row>
    <row r="3" spans="1:8" ht="17.100000000000001" customHeight="1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8" t="s">
        <v>8</v>
      </c>
    </row>
    <row r="4" spans="1:8" ht="18" customHeight="1">
      <c r="A4" s="9">
        <v>1</v>
      </c>
      <c r="B4" s="10" t="s">
        <v>9</v>
      </c>
      <c r="C4" s="10" t="s">
        <v>10</v>
      </c>
      <c r="D4" s="10" t="s">
        <v>11</v>
      </c>
      <c r="E4" s="10" t="s">
        <v>12</v>
      </c>
      <c r="F4" s="11">
        <v>13</v>
      </c>
      <c r="G4" s="11">
        <v>2950</v>
      </c>
      <c r="H4" s="12">
        <f t="shared" ref="H4:H17" si="0">F4*G4</f>
        <v>38350</v>
      </c>
    </row>
    <row r="5" spans="1:8" ht="18" customHeight="1">
      <c r="A5" s="9">
        <v>2</v>
      </c>
      <c r="B5" s="10" t="s">
        <v>9</v>
      </c>
      <c r="C5" s="10" t="s">
        <v>13</v>
      </c>
      <c r="D5" s="10" t="s">
        <v>11</v>
      </c>
      <c r="E5" s="10" t="s">
        <v>12</v>
      </c>
      <c r="F5" s="11">
        <v>7</v>
      </c>
      <c r="G5" s="11">
        <v>2950</v>
      </c>
      <c r="H5" s="12">
        <f t="shared" si="0"/>
        <v>20650</v>
      </c>
    </row>
    <row r="6" spans="1:8" ht="18" customHeight="1">
      <c r="A6" s="9">
        <v>3</v>
      </c>
      <c r="B6" s="10" t="s">
        <v>14</v>
      </c>
      <c r="C6" s="13" t="s">
        <v>15</v>
      </c>
      <c r="D6" s="10" t="s">
        <v>16</v>
      </c>
      <c r="E6" s="10" t="s">
        <v>17</v>
      </c>
      <c r="F6" s="11">
        <v>340</v>
      </c>
      <c r="G6" s="11">
        <v>180</v>
      </c>
      <c r="H6" s="12">
        <f t="shared" si="0"/>
        <v>61200</v>
      </c>
    </row>
    <row r="7" spans="1:8" ht="18" customHeight="1">
      <c r="A7" s="9">
        <v>4</v>
      </c>
      <c r="B7" s="10" t="s">
        <v>14</v>
      </c>
      <c r="C7" s="10" t="s">
        <v>18</v>
      </c>
      <c r="D7" s="10" t="s">
        <v>16</v>
      </c>
      <c r="E7" s="10" t="s">
        <v>17</v>
      </c>
      <c r="F7" s="11">
        <v>230</v>
      </c>
      <c r="G7" s="11">
        <v>110</v>
      </c>
      <c r="H7" s="12">
        <f t="shared" si="0"/>
        <v>25300</v>
      </c>
    </row>
    <row r="8" spans="1:8" ht="18" customHeight="1">
      <c r="A8" s="9">
        <v>5</v>
      </c>
      <c r="B8" s="10" t="s">
        <v>14</v>
      </c>
      <c r="C8" s="10" t="s">
        <v>19</v>
      </c>
      <c r="D8" s="10" t="s">
        <v>16</v>
      </c>
      <c r="E8" s="10" t="s">
        <v>17</v>
      </c>
      <c r="F8" s="11">
        <v>320</v>
      </c>
      <c r="G8" s="11">
        <v>95</v>
      </c>
      <c r="H8" s="12">
        <f t="shared" si="0"/>
        <v>30400</v>
      </c>
    </row>
    <row r="9" spans="1:8" ht="18" customHeight="1">
      <c r="A9" s="9">
        <v>6</v>
      </c>
      <c r="B9" s="10" t="s">
        <v>20</v>
      </c>
      <c r="C9" s="10" t="s">
        <v>21</v>
      </c>
      <c r="D9" s="10" t="s">
        <v>11</v>
      </c>
      <c r="E9" s="10" t="s">
        <v>22</v>
      </c>
      <c r="F9" s="11">
        <v>140</v>
      </c>
      <c r="G9" s="11">
        <v>148</v>
      </c>
      <c r="H9" s="12">
        <f t="shared" si="0"/>
        <v>20720</v>
      </c>
    </row>
    <row r="10" spans="1:8" ht="18" customHeight="1">
      <c r="A10" s="9">
        <v>7</v>
      </c>
      <c r="B10" s="10" t="s">
        <v>23</v>
      </c>
      <c r="C10" s="13" t="s">
        <v>24</v>
      </c>
      <c r="D10" s="10" t="s">
        <v>25</v>
      </c>
      <c r="E10" s="10" t="s">
        <v>26</v>
      </c>
      <c r="F10" s="11">
        <v>4000</v>
      </c>
      <c r="G10" s="14">
        <v>2.5</v>
      </c>
      <c r="H10" s="12">
        <f t="shared" si="0"/>
        <v>10000</v>
      </c>
    </row>
    <row r="11" spans="1:8" ht="18" customHeight="1">
      <c r="A11" s="9">
        <v>8</v>
      </c>
      <c r="B11" s="10" t="s">
        <v>27</v>
      </c>
      <c r="C11" s="10" t="s">
        <v>28</v>
      </c>
      <c r="D11" s="10" t="s">
        <v>25</v>
      </c>
      <c r="E11" s="10" t="s">
        <v>29</v>
      </c>
      <c r="F11" s="11">
        <v>1204</v>
      </c>
      <c r="G11" s="11">
        <v>17</v>
      </c>
      <c r="H11" s="12">
        <f t="shared" si="0"/>
        <v>20468</v>
      </c>
    </row>
    <row r="12" spans="1:8" ht="18" customHeight="1">
      <c r="A12" s="9">
        <v>9</v>
      </c>
      <c r="B12" s="10" t="s">
        <v>30</v>
      </c>
      <c r="C12" s="10" t="s">
        <v>31</v>
      </c>
      <c r="D12" s="10" t="s">
        <v>25</v>
      </c>
      <c r="E12" s="10" t="s">
        <v>29</v>
      </c>
      <c r="F12" s="11">
        <v>300</v>
      </c>
      <c r="G12" s="11">
        <v>98</v>
      </c>
      <c r="H12" s="12">
        <f t="shared" si="0"/>
        <v>29400</v>
      </c>
    </row>
    <row r="13" spans="1:8" ht="18" customHeight="1">
      <c r="A13" s="9">
        <v>10</v>
      </c>
      <c r="B13" s="10" t="s">
        <v>32</v>
      </c>
      <c r="C13" s="10" t="s">
        <v>33</v>
      </c>
      <c r="D13" s="10" t="s">
        <v>25</v>
      </c>
      <c r="E13" s="10" t="s">
        <v>29</v>
      </c>
      <c r="F13" s="11">
        <v>3250</v>
      </c>
      <c r="G13" s="11">
        <v>5</v>
      </c>
      <c r="H13" s="12">
        <f t="shared" si="0"/>
        <v>16250</v>
      </c>
    </row>
    <row r="14" spans="1:8" ht="18" customHeight="1">
      <c r="A14" s="9">
        <v>11</v>
      </c>
      <c r="B14" s="10" t="s">
        <v>32</v>
      </c>
      <c r="C14" s="10" t="s">
        <v>34</v>
      </c>
      <c r="D14" s="10" t="s">
        <v>25</v>
      </c>
      <c r="E14" s="10" t="s">
        <v>35</v>
      </c>
      <c r="F14" s="11">
        <v>3750</v>
      </c>
      <c r="G14" s="11">
        <v>5</v>
      </c>
      <c r="H14" s="12">
        <f t="shared" si="0"/>
        <v>18750</v>
      </c>
    </row>
    <row r="15" spans="1:8" ht="18" customHeight="1">
      <c r="A15" s="9">
        <v>12</v>
      </c>
      <c r="B15" s="10" t="s">
        <v>36</v>
      </c>
      <c r="C15" s="10" t="s">
        <v>37</v>
      </c>
      <c r="D15" s="10" t="s">
        <v>25</v>
      </c>
      <c r="E15" s="10" t="s">
        <v>38</v>
      </c>
      <c r="F15" s="11">
        <v>15</v>
      </c>
      <c r="G15" s="11">
        <v>880</v>
      </c>
      <c r="H15" s="12">
        <f t="shared" si="0"/>
        <v>13200</v>
      </c>
    </row>
    <row r="16" spans="1:8" ht="18" customHeight="1">
      <c r="A16" s="9">
        <v>13</v>
      </c>
      <c r="B16" s="10" t="s">
        <v>39</v>
      </c>
      <c r="C16" s="10" t="s">
        <v>40</v>
      </c>
      <c r="D16" s="10" t="s">
        <v>25</v>
      </c>
      <c r="E16" s="10" t="s">
        <v>38</v>
      </c>
      <c r="F16" s="11">
        <v>30</v>
      </c>
      <c r="G16" s="11">
        <v>450</v>
      </c>
      <c r="H16" s="12">
        <f t="shared" si="0"/>
        <v>13500</v>
      </c>
    </row>
    <row r="17" spans="1:8" ht="18" customHeight="1">
      <c r="A17" s="9">
        <v>14</v>
      </c>
      <c r="B17" s="10" t="s">
        <v>41</v>
      </c>
      <c r="C17" s="10" t="s">
        <v>40</v>
      </c>
      <c r="D17" s="10" t="s">
        <v>25</v>
      </c>
      <c r="E17" s="10" t="s">
        <v>42</v>
      </c>
      <c r="F17" s="11">
        <v>3000</v>
      </c>
      <c r="G17" s="11">
        <v>1</v>
      </c>
      <c r="H17" s="12">
        <f t="shared" si="0"/>
        <v>3000</v>
      </c>
    </row>
    <row r="18" spans="1:8" ht="18" customHeight="1">
      <c r="A18" s="9">
        <v>15</v>
      </c>
      <c r="B18" s="15" t="s">
        <v>43</v>
      </c>
      <c r="C18" s="15" t="s">
        <v>44</v>
      </c>
      <c r="D18" s="15" t="s">
        <v>45</v>
      </c>
      <c r="E18" s="15" t="s">
        <v>46</v>
      </c>
      <c r="F18" s="16">
        <v>2090</v>
      </c>
      <c r="G18" s="11">
        <v>16</v>
      </c>
      <c r="H18" s="12">
        <f t="shared" ref="H18:H29" si="1">F18*G18</f>
        <v>33440</v>
      </c>
    </row>
    <row r="19" spans="1:8" ht="18" customHeight="1">
      <c r="A19" s="9">
        <v>16</v>
      </c>
      <c r="B19" s="15" t="s">
        <v>47</v>
      </c>
      <c r="C19" s="15" t="s">
        <v>48</v>
      </c>
      <c r="D19" s="15" t="s">
        <v>45</v>
      </c>
      <c r="E19" s="15" t="s">
        <v>38</v>
      </c>
      <c r="F19" s="16">
        <v>650</v>
      </c>
      <c r="G19" s="11">
        <v>135</v>
      </c>
      <c r="H19" s="12">
        <f t="shared" si="1"/>
        <v>87750</v>
      </c>
    </row>
    <row r="20" spans="1:8" ht="18" customHeight="1">
      <c r="A20" s="9">
        <v>17</v>
      </c>
      <c r="B20" s="15" t="s">
        <v>49</v>
      </c>
      <c r="C20" s="15" t="s">
        <v>50</v>
      </c>
      <c r="D20" s="15" t="s">
        <v>45</v>
      </c>
      <c r="E20" s="15" t="s">
        <v>46</v>
      </c>
      <c r="F20" s="16">
        <v>41760</v>
      </c>
      <c r="G20" s="11">
        <v>3</v>
      </c>
      <c r="H20" s="12">
        <f t="shared" si="1"/>
        <v>125280</v>
      </c>
    </row>
    <row r="21" spans="1:8" ht="18" customHeight="1">
      <c r="A21" s="9">
        <v>18</v>
      </c>
      <c r="B21" s="15" t="s">
        <v>51</v>
      </c>
      <c r="C21" s="15" t="s">
        <v>52</v>
      </c>
      <c r="D21" s="15" t="s">
        <v>53</v>
      </c>
      <c r="E21" s="15" t="s">
        <v>38</v>
      </c>
      <c r="F21" s="16">
        <v>6906</v>
      </c>
      <c r="G21" s="11">
        <v>16</v>
      </c>
      <c r="H21" s="12">
        <f t="shared" si="1"/>
        <v>110496</v>
      </c>
    </row>
    <row r="22" spans="1:8" ht="18" customHeight="1">
      <c r="A22" s="9">
        <v>19</v>
      </c>
      <c r="B22" s="15" t="s">
        <v>54</v>
      </c>
      <c r="C22" s="15" t="s">
        <v>55</v>
      </c>
      <c r="D22" s="15" t="s">
        <v>53</v>
      </c>
      <c r="E22" s="15" t="s">
        <v>38</v>
      </c>
      <c r="F22" s="16">
        <v>4344</v>
      </c>
      <c r="G22" s="11">
        <v>9</v>
      </c>
      <c r="H22" s="12">
        <f t="shared" si="1"/>
        <v>39096</v>
      </c>
    </row>
    <row r="23" spans="1:8" ht="18" customHeight="1">
      <c r="A23" s="9">
        <v>20</v>
      </c>
      <c r="B23" s="15" t="s">
        <v>56</v>
      </c>
      <c r="C23" s="15" t="s">
        <v>57</v>
      </c>
      <c r="D23" s="15" t="s">
        <v>53</v>
      </c>
      <c r="E23" s="15" t="s">
        <v>38</v>
      </c>
      <c r="F23" s="16">
        <v>2160</v>
      </c>
      <c r="G23" s="11">
        <v>3</v>
      </c>
      <c r="H23" s="12">
        <f t="shared" si="1"/>
        <v>6480</v>
      </c>
    </row>
    <row r="24" spans="1:8" ht="18" customHeight="1">
      <c r="A24" s="9">
        <v>21</v>
      </c>
      <c r="B24" s="15" t="s">
        <v>56</v>
      </c>
      <c r="C24" s="15" t="s">
        <v>58</v>
      </c>
      <c r="D24" s="15" t="s">
        <v>53</v>
      </c>
      <c r="E24" s="15" t="s">
        <v>38</v>
      </c>
      <c r="F24" s="16">
        <v>2520</v>
      </c>
      <c r="G24" s="11">
        <v>8</v>
      </c>
      <c r="H24" s="12">
        <f t="shared" si="1"/>
        <v>20160</v>
      </c>
    </row>
    <row r="25" spans="1:8" ht="18" customHeight="1">
      <c r="A25" s="9">
        <v>22</v>
      </c>
      <c r="B25" s="15" t="s">
        <v>59</v>
      </c>
      <c r="C25" s="15" t="s">
        <v>55</v>
      </c>
      <c r="D25" s="15" t="s">
        <v>53</v>
      </c>
      <c r="E25" s="15" t="s">
        <v>38</v>
      </c>
      <c r="F25" s="16">
        <v>1920</v>
      </c>
      <c r="G25" s="11">
        <v>11</v>
      </c>
      <c r="H25" s="12">
        <f t="shared" si="1"/>
        <v>21120</v>
      </c>
    </row>
    <row r="26" spans="1:8" ht="18" customHeight="1">
      <c r="A26" s="9">
        <v>23</v>
      </c>
      <c r="B26" s="15" t="s">
        <v>60</v>
      </c>
      <c r="C26" s="15" t="s">
        <v>61</v>
      </c>
      <c r="D26" s="15" t="s">
        <v>53</v>
      </c>
      <c r="E26" s="15" t="s">
        <v>38</v>
      </c>
      <c r="F26" s="16">
        <v>896</v>
      </c>
      <c r="G26" s="11">
        <v>45</v>
      </c>
      <c r="H26" s="12">
        <f t="shared" si="1"/>
        <v>40320</v>
      </c>
    </row>
    <row r="27" spans="1:8" ht="18" customHeight="1">
      <c r="A27" s="9">
        <v>24</v>
      </c>
      <c r="B27" s="15" t="s">
        <v>62</v>
      </c>
      <c r="C27" s="15" t="s">
        <v>63</v>
      </c>
      <c r="D27" s="15" t="s">
        <v>45</v>
      </c>
      <c r="E27" s="15" t="s">
        <v>64</v>
      </c>
      <c r="F27" s="16">
        <v>76</v>
      </c>
      <c r="G27" s="11">
        <v>630</v>
      </c>
      <c r="H27" s="12">
        <f t="shared" si="1"/>
        <v>47880</v>
      </c>
    </row>
    <row r="28" spans="1:8" ht="18" customHeight="1">
      <c r="A28" s="9">
        <v>25</v>
      </c>
      <c r="B28" s="15" t="s">
        <v>65</v>
      </c>
      <c r="C28" s="15" t="s">
        <v>66</v>
      </c>
      <c r="D28" s="15" t="s">
        <v>45</v>
      </c>
      <c r="E28" s="15" t="s">
        <v>17</v>
      </c>
      <c r="F28" s="15">
        <v>15000</v>
      </c>
      <c r="G28" s="11">
        <v>3</v>
      </c>
      <c r="H28" s="12">
        <f t="shared" si="1"/>
        <v>45000</v>
      </c>
    </row>
    <row r="29" spans="1:8" ht="18" customHeight="1">
      <c r="A29" s="9">
        <v>26</v>
      </c>
      <c r="B29" s="15" t="s">
        <v>67</v>
      </c>
      <c r="C29" s="15" t="s">
        <v>68</v>
      </c>
      <c r="D29" s="15" t="s">
        <v>45</v>
      </c>
      <c r="E29" s="15" t="s">
        <v>17</v>
      </c>
      <c r="F29" s="15">
        <v>20000</v>
      </c>
      <c r="G29" s="14">
        <v>0.8</v>
      </c>
      <c r="H29" s="12">
        <f t="shared" si="1"/>
        <v>16000</v>
      </c>
    </row>
    <row r="30" spans="1:8" ht="18" customHeight="1">
      <c r="A30" s="9">
        <v>27</v>
      </c>
      <c r="B30" s="15" t="s">
        <v>69</v>
      </c>
      <c r="C30" s="17" t="s">
        <v>70</v>
      </c>
      <c r="D30" s="17"/>
      <c r="E30" s="15" t="s">
        <v>17</v>
      </c>
      <c r="F30" s="15">
        <v>73</v>
      </c>
      <c r="G30" s="11">
        <v>340</v>
      </c>
      <c r="H30" s="12">
        <f t="shared" ref="H30:H50" si="2">F30*G30</f>
        <v>24820</v>
      </c>
    </row>
    <row r="31" spans="1:8" ht="18" customHeight="1">
      <c r="A31" s="9">
        <v>28</v>
      </c>
      <c r="B31" s="15" t="s">
        <v>71</v>
      </c>
      <c r="C31" s="17"/>
      <c r="D31" s="17" t="s">
        <v>72</v>
      </c>
      <c r="E31" s="15" t="s">
        <v>38</v>
      </c>
      <c r="F31" s="15">
        <v>1200</v>
      </c>
      <c r="G31" s="11">
        <v>3</v>
      </c>
      <c r="H31" s="12">
        <f t="shared" si="2"/>
        <v>3600</v>
      </c>
    </row>
    <row r="32" spans="1:8" ht="18" customHeight="1">
      <c r="A32" s="9">
        <v>29</v>
      </c>
      <c r="B32" s="15" t="s">
        <v>73</v>
      </c>
      <c r="C32" s="17" t="s">
        <v>74</v>
      </c>
      <c r="D32" s="17" t="s">
        <v>75</v>
      </c>
      <c r="E32" s="15" t="s">
        <v>38</v>
      </c>
      <c r="F32" s="15">
        <v>2600</v>
      </c>
      <c r="G32" s="11">
        <v>2.2999999999999998</v>
      </c>
      <c r="H32" s="12">
        <f t="shared" si="2"/>
        <v>5979.9999999999991</v>
      </c>
    </row>
    <row r="33" spans="1:8" ht="18" customHeight="1">
      <c r="A33" s="9">
        <v>30</v>
      </c>
      <c r="B33" s="15" t="s">
        <v>76</v>
      </c>
      <c r="C33" s="17"/>
      <c r="D33" s="17" t="s">
        <v>45</v>
      </c>
      <c r="E33" s="15" t="s">
        <v>77</v>
      </c>
      <c r="F33" s="15">
        <v>2000</v>
      </c>
      <c r="G33" s="11">
        <v>10.5</v>
      </c>
      <c r="H33" s="12">
        <f t="shared" si="2"/>
        <v>21000</v>
      </c>
    </row>
    <row r="34" spans="1:8" ht="18" customHeight="1">
      <c r="A34" s="9">
        <v>31</v>
      </c>
      <c r="B34" s="15" t="s">
        <v>78</v>
      </c>
      <c r="C34" s="17"/>
      <c r="D34" s="17" t="s">
        <v>45</v>
      </c>
      <c r="E34" s="15" t="s">
        <v>77</v>
      </c>
      <c r="F34" s="15">
        <v>1300</v>
      </c>
      <c r="G34" s="11">
        <v>11</v>
      </c>
      <c r="H34" s="12">
        <f t="shared" si="2"/>
        <v>14300</v>
      </c>
    </row>
    <row r="35" spans="1:8" ht="18" customHeight="1">
      <c r="A35" s="9">
        <v>32</v>
      </c>
      <c r="B35" s="15" t="s">
        <v>79</v>
      </c>
      <c r="C35" s="17" t="s">
        <v>80</v>
      </c>
      <c r="D35" s="17" t="s">
        <v>81</v>
      </c>
      <c r="E35" s="15" t="s">
        <v>77</v>
      </c>
      <c r="F35" s="15">
        <v>10</v>
      </c>
      <c r="G35" s="11">
        <v>65</v>
      </c>
      <c r="H35" s="12">
        <f t="shared" si="2"/>
        <v>650</v>
      </c>
    </row>
    <row r="36" spans="1:8" ht="18" customHeight="1">
      <c r="A36" s="9">
        <v>33</v>
      </c>
      <c r="B36" s="15" t="s">
        <v>79</v>
      </c>
      <c r="C36" s="17" t="s">
        <v>82</v>
      </c>
      <c r="D36" s="17" t="s">
        <v>81</v>
      </c>
      <c r="E36" s="15" t="s">
        <v>77</v>
      </c>
      <c r="F36" s="15">
        <v>5</v>
      </c>
      <c r="G36" s="11">
        <v>55</v>
      </c>
      <c r="H36" s="12">
        <f t="shared" si="2"/>
        <v>275</v>
      </c>
    </row>
    <row r="37" spans="1:8" ht="18" customHeight="1">
      <c r="A37" s="9">
        <v>34</v>
      </c>
      <c r="B37" s="15" t="s">
        <v>83</v>
      </c>
      <c r="C37" s="17" t="s">
        <v>84</v>
      </c>
      <c r="D37" s="17" t="s">
        <v>81</v>
      </c>
      <c r="E37" s="15" t="s">
        <v>26</v>
      </c>
      <c r="F37" s="15">
        <v>32</v>
      </c>
      <c r="G37" s="11">
        <v>45</v>
      </c>
      <c r="H37" s="12">
        <f t="shared" si="2"/>
        <v>1440</v>
      </c>
    </row>
    <row r="38" spans="1:8" ht="18" customHeight="1">
      <c r="A38" s="9">
        <v>35</v>
      </c>
      <c r="B38" s="15" t="s">
        <v>85</v>
      </c>
      <c r="C38" s="17"/>
      <c r="D38" s="17" t="s">
        <v>45</v>
      </c>
      <c r="E38" s="15" t="s">
        <v>77</v>
      </c>
      <c r="F38" s="15">
        <v>28</v>
      </c>
      <c r="G38" s="11">
        <v>38</v>
      </c>
      <c r="H38" s="12">
        <f t="shared" si="2"/>
        <v>1064</v>
      </c>
    </row>
    <row r="39" spans="1:8" ht="18" customHeight="1">
      <c r="A39" s="9">
        <v>36</v>
      </c>
      <c r="B39" s="15" t="s">
        <v>86</v>
      </c>
      <c r="C39" s="17"/>
      <c r="D39" s="17" t="s">
        <v>45</v>
      </c>
      <c r="E39" s="15" t="s">
        <v>87</v>
      </c>
      <c r="F39" s="15">
        <v>45</v>
      </c>
      <c r="G39" s="11">
        <v>110</v>
      </c>
      <c r="H39" s="12">
        <f t="shared" si="2"/>
        <v>4950</v>
      </c>
    </row>
    <row r="40" spans="1:8" ht="18" customHeight="1">
      <c r="A40" s="9">
        <v>37</v>
      </c>
      <c r="B40" s="15" t="s">
        <v>88</v>
      </c>
      <c r="C40" s="17" t="s">
        <v>89</v>
      </c>
      <c r="D40" s="17" t="s">
        <v>45</v>
      </c>
      <c r="E40" s="15" t="s">
        <v>42</v>
      </c>
      <c r="F40" s="15">
        <v>2000</v>
      </c>
      <c r="G40" s="14">
        <v>1.2</v>
      </c>
      <c r="H40" s="12">
        <f t="shared" si="2"/>
        <v>2400</v>
      </c>
    </row>
    <row r="41" spans="1:8" ht="18" customHeight="1">
      <c r="A41" s="9">
        <v>38</v>
      </c>
      <c r="B41" s="15" t="s">
        <v>90</v>
      </c>
      <c r="C41" s="15" t="s">
        <v>91</v>
      </c>
      <c r="D41" s="17"/>
      <c r="E41" s="18" t="s">
        <v>77</v>
      </c>
      <c r="F41" s="18">
        <v>300</v>
      </c>
      <c r="G41" s="11">
        <v>1</v>
      </c>
      <c r="H41" s="12">
        <f t="shared" si="2"/>
        <v>300</v>
      </c>
    </row>
    <row r="42" spans="1:8" ht="18" customHeight="1">
      <c r="A42" s="9">
        <v>39</v>
      </c>
      <c r="B42" s="15" t="s">
        <v>90</v>
      </c>
      <c r="C42" s="15" t="s">
        <v>92</v>
      </c>
      <c r="D42" s="17"/>
      <c r="E42" s="18" t="s">
        <v>77</v>
      </c>
      <c r="F42" s="18">
        <v>300</v>
      </c>
      <c r="G42" s="11">
        <v>2</v>
      </c>
      <c r="H42" s="12">
        <f t="shared" si="2"/>
        <v>600</v>
      </c>
    </row>
    <row r="43" spans="1:8" ht="18" customHeight="1">
      <c r="A43" s="9">
        <v>40</v>
      </c>
      <c r="B43" s="15" t="s">
        <v>90</v>
      </c>
      <c r="C43" s="15" t="s">
        <v>93</v>
      </c>
      <c r="D43" s="17"/>
      <c r="E43" s="18" t="s">
        <v>77</v>
      </c>
      <c r="F43" s="18">
        <v>300</v>
      </c>
      <c r="G43" s="11">
        <v>3</v>
      </c>
      <c r="H43" s="12">
        <f t="shared" si="2"/>
        <v>900</v>
      </c>
    </row>
    <row r="44" spans="1:8" ht="18" customHeight="1">
      <c r="A44" s="9">
        <v>41</v>
      </c>
      <c r="B44" s="15" t="s">
        <v>90</v>
      </c>
      <c r="C44" s="15" t="s">
        <v>94</v>
      </c>
      <c r="D44" s="17"/>
      <c r="E44" s="18" t="s">
        <v>77</v>
      </c>
      <c r="F44" s="18">
        <v>200</v>
      </c>
      <c r="G44" s="11">
        <v>3.8</v>
      </c>
      <c r="H44" s="12">
        <f t="shared" si="2"/>
        <v>760</v>
      </c>
    </row>
    <row r="45" spans="1:8" ht="18" customHeight="1">
      <c r="A45" s="9">
        <v>42</v>
      </c>
      <c r="B45" s="15" t="s">
        <v>95</v>
      </c>
      <c r="C45" s="15" t="s">
        <v>96</v>
      </c>
      <c r="D45" s="17"/>
      <c r="E45" s="18" t="s">
        <v>38</v>
      </c>
      <c r="F45" s="18">
        <v>93</v>
      </c>
      <c r="G45" s="19">
        <v>130</v>
      </c>
      <c r="H45" s="12">
        <f t="shared" si="2"/>
        <v>12090</v>
      </c>
    </row>
    <row r="46" spans="1:8" ht="18" customHeight="1">
      <c r="A46" s="9">
        <v>43</v>
      </c>
      <c r="B46" s="15" t="s">
        <v>95</v>
      </c>
      <c r="C46" s="15" t="s">
        <v>97</v>
      </c>
      <c r="D46" s="17"/>
      <c r="E46" s="18" t="s">
        <v>38</v>
      </c>
      <c r="F46" s="18">
        <v>70</v>
      </c>
      <c r="G46" s="19">
        <v>131</v>
      </c>
      <c r="H46" s="12">
        <f t="shared" si="2"/>
        <v>9170</v>
      </c>
    </row>
    <row r="47" spans="1:8" ht="18" customHeight="1">
      <c r="A47" s="9">
        <v>44</v>
      </c>
      <c r="B47" s="15" t="s">
        <v>98</v>
      </c>
      <c r="C47" s="15" t="s">
        <v>99</v>
      </c>
      <c r="D47" s="15"/>
      <c r="E47" s="15" t="s">
        <v>77</v>
      </c>
      <c r="F47" s="15">
        <v>750</v>
      </c>
      <c r="G47" s="19">
        <v>5</v>
      </c>
      <c r="H47" s="12">
        <f t="shared" si="2"/>
        <v>3750</v>
      </c>
    </row>
    <row r="48" spans="1:8" ht="18" customHeight="1">
      <c r="A48" s="9">
        <v>45</v>
      </c>
      <c r="B48" s="15" t="s">
        <v>98</v>
      </c>
      <c r="C48" s="15" t="s">
        <v>100</v>
      </c>
      <c r="D48" s="15"/>
      <c r="E48" s="15" t="s">
        <v>77</v>
      </c>
      <c r="F48" s="15">
        <v>1050</v>
      </c>
      <c r="G48" s="19">
        <v>7</v>
      </c>
      <c r="H48" s="12">
        <f t="shared" si="2"/>
        <v>7350</v>
      </c>
    </row>
    <row r="49" spans="1:8" ht="18" customHeight="1">
      <c r="A49" s="9">
        <v>46</v>
      </c>
      <c r="B49" s="15" t="s">
        <v>101</v>
      </c>
      <c r="C49" s="15"/>
      <c r="D49" s="15"/>
      <c r="E49" s="15" t="s">
        <v>102</v>
      </c>
      <c r="F49" s="15">
        <v>35</v>
      </c>
      <c r="G49" s="19">
        <v>52</v>
      </c>
      <c r="H49" s="12">
        <f t="shared" si="2"/>
        <v>1820</v>
      </c>
    </row>
    <row r="50" spans="1:8" ht="18" customHeight="1">
      <c r="A50" s="9">
        <v>47</v>
      </c>
      <c r="B50" s="15" t="s">
        <v>103</v>
      </c>
      <c r="C50" s="17"/>
      <c r="D50" s="17"/>
      <c r="E50" s="15" t="s">
        <v>102</v>
      </c>
      <c r="F50" s="18">
        <v>280</v>
      </c>
      <c r="G50" s="19">
        <v>39</v>
      </c>
      <c r="H50" s="12">
        <f t="shared" si="2"/>
        <v>10920</v>
      </c>
    </row>
    <row r="51" spans="1:8" ht="18" customHeight="1">
      <c r="A51" s="20"/>
      <c r="B51" s="21" t="s">
        <v>104</v>
      </c>
      <c r="C51" s="22"/>
      <c r="D51" s="22"/>
      <c r="E51" s="23"/>
      <c r="F51" s="24">
        <f>SUBTOTAL(109,F4:F50)</f>
        <v>127592</v>
      </c>
      <c r="G51" s="25"/>
      <c r="H51" s="26">
        <f>SUBTOTAL(109,H4:H50)</f>
        <v>1042349</v>
      </c>
    </row>
    <row r="52" spans="1:8" ht="18" customHeight="1"/>
    <row r="53" spans="1:8" ht="18" customHeight="1"/>
    <row r="54" spans="1:8" ht="18" customHeight="1"/>
    <row r="55" spans="1:8" ht="18" customHeight="1"/>
    <row r="56" spans="1:8" ht="18" customHeight="1"/>
    <row r="57" spans="1:8" ht="18" customHeight="1"/>
    <row r="58" spans="1:8" ht="18" customHeight="1"/>
    <row r="59" spans="1:8" ht="18" customHeight="1"/>
    <row r="60" spans="1:8" ht="18" customHeight="1"/>
    <row r="61" spans="1:8" ht="18" customHeight="1"/>
    <row r="62" spans="1:8" ht="18" customHeight="1"/>
    <row r="63" spans="1:8" ht="18" customHeight="1"/>
    <row r="64" spans="1:8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7.100000000000001" customHeight="1"/>
    <row r="77" ht="17.100000000000001" customHeight="1"/>
    <row r="78" ht="17.100000000000001" customHeight="1"/>
    <row r="79" ht="17.100000000000001" customHeight="1"/>
    <row r="80" ht="17.100000000000001" customHeight="1"/>
    <row r="81" ht="17.100000000000001" customHeight="1"/>
    <row r="82" ht="17.100000000000001" customHeight="1"/>
    <row r="83" ht="17.100000000000001" customHeight="1"/>
    <row r="84" ht="17.100000000000001" customHeight="1"/>
    <row r="85" ht="17.100000000000001" customHeight="1"/>
    <row r="86" ht="17.100000000000001" customHeight="1"/>
    <row r="87" ht="17.100000000000001" customHeight="1"/>
    <row r="88" ht="17.100000000000001" customHeight="1"/>
    <row r="89" ht="17.100000000000001" customHeight="1"/>
    <row r="90" ht="17.100000000000001" customHeight="1"/>
    <row r="91" ht="17.100000000000001" customHeight="1"/>
    <row r="92" ht="17.100000000000001" customHeight="1"/>
    <row r="93" ht="17.100000000000001" customHeight="1"/>
    <row r="94" ht="17.100000000000001" customHeight="1"/>
    <row r="95" ht="17.100000000000001" customHeight="1"/>
    <row r="96" ht="17.100000000000001" customHeight="1"/>
    <row r="97" ht="17.100000000000001" customHeight="1"/>
    <row r="98" ht="17.100000000000001" customHeight="1"/>
    <row r="99" ht="17.100000000000001" customHeight="1"/>
    <row r="100" ht="17.100000000000001" customHeight="1"/>
    <row r="101" ht="17.100000000000001" customHeight="1"/>
    <row r="102" ht="17.100000000000001" customHeight="1"/>
    <row r="103" ht="17.100000000000001" customHeight="1"/>
    <row r="104" ht="30.95" customHeight="1"/>
    <row r="105" ht="17.100000000000001" customHeight="1"/>
    <row r="106" ht="17.100000000000001" customHeight="1"/>
    <row r="107" ht="17.100000000000001" customHeight="1"/>
    <row r="108" ht="17.100000000000001" customHeight="1"/>
    <row r="109" ht="17.100000000000001" customHeight="1"/>
    <row r="110" ht="17.100000000000001" customHeight="1"/>
    <row r="111" ht="17.100000000000001" customHeight="1"/>
    <row r="112" ht="17.100000000000001" customHeight="1"/>
    <row r="113" ht="17.100000000000001" customHeight="1"/>
    <row r="114" ht="17.100000000000001" customHeight="1"/>
    <row r="115" ht="17.100000000000001" customHeight="1"/>
    <row r="116" ht="17.100000000000001" customHeight="1"/>
    <row r="117" ht="17.100000000000001" customHeight="1"/>
    <row r="118" ht="17.100000000000001" customHeight="1"/>
    <row r="119" ht="17.100000000000001" customHeight="1"/>
    <row r="120" ht="17.100000000000001" customHeight="1"/>
    <row r="121" ht="17.100000000000001" customHeight="1"/>
    <row r="122" ht="17.100000000000001" customHeight="1"/>
    <row r="123" ht="17.100000000000001" customHeight="1"/>
    <row r="124" ht="17.100000000000001" customHeight="1"/>
    <row r="125" ht="17.100000000000001" customHeight="1"/>
    <row r="126" ht="17.100000000000001" customHeight="1"/>
    <row r="127" ht="17.100000000000001" customHeight="1"/>
    <row r="128" ht="17.100000000000001" customHeight="1"/>
    <row r="129" ht="17.100000000000001" customHeight="1"/>
    <row r="130" ht="17.100000000000001" customHeight="1"/>
    <row r="131" ht="17.100000000000001" customHeight="1"/>
    <row r="132" ht="17.100000000000001" customHeight="1"/>
    <row r="133" ht="17.100000000000001" customHeight="1"/>
    <row r="134" ht="17.100000000000001" customHeight="1"/>
    <row r="135" ht="17.100000000000001" customHeight="1"/>
    <row r="136" ht="17.100000000000001" customHeight="1"/>
    <row r="137" ht="17.100000000000001" customHeight="1"/>
    <row r="138" ht="17.100000000000001" customHeight="1"/>
    <row r="139" ht="17.100000000000001" customHeight="1"/>
    <row r="140" ht="17.100000000000001" customHeight="1"/>
    <row r="141" ht="17.100000000000001" customHeight="1"/>
    <row r="142" ht="17.100000000000001" customHeight="1"/>
    <row r="143" ht="17.100000000000001" customHeight="1"/>
    <row r="144" ht="17.100000000000001" customHeight="1"/>
    <row r="145" ht="17.100000000000001" customHeight="1"/>
    <row r="146" ht="17.100000000000001" customHeight="1"/>
    <row r="147" ht="17.100000000000001" customHeight="1"/>
    <row r="148" ht="17.100000000000001" customHeight="1"/>
    <row r="149" ht="17.100000000000001" customHeight="1"/>
    <row r="150" ht="17.100000000000001" customHeight="1"/>
    <row r="151" ht="17.100000000000001" customHeight="1"/>
    <row r="152" ht="17.100000000000001" customHeight="1"/>
    <row r="153" ht="17.100000000000001" customHeight="1"/>
    <row r="154" ht="17.100000000000001" customHeight="1"/>
    <row r="155" ht="17.100000000000001" customHeight="1"/>
    <row r="156" ht="17.100000000000001" customHeight="1"/>
    <row r="157" ht="17.100000000000001" customHeight="1"/>
    <row r="158" ht="17.100000000000001" customHeight="1"/>
    <row r="159" ht="17.100000000000001" customHeight="1"/>
    <row r="160" ht="17.100000000000001" customHeight="1"/>
    <row r="161" ht="17.100000000000001" customHeight="1"/>
    <row r="162" ht="17.100000000000001" customHeight="1"/>
    <row r="163" ht="17.100000000000001" customHeight="1"/>
    <row r="164" ht="17.100000000000001" customHeight="1"/>
    <row r="165" ht="17.100000000000001" customHeight="1"/>
    <row r="166" ht="17.100000000000001" customHeight="1"/>
    <row r="167" ht="17.100000000000001" customHeight="1"/>
    <row r="168" ht="17.100000000000001" customHeight="1"/>
    <row r="169" ht="17.100000000000001" customHeight="1"/>
    <row r="170" ht="17.100000000000001" customHeight="1"/>
    <row r="171" ht="17.100000000000001" customHeight="1"/>
    <row r="172" ht="17.100000000000001" customHeight="1"/>
    <row r="173" ht="17.100000000000001" customHeight="1"/>
    <row r="174" ht="17.100000000000001" customHeight="1"/>
    <row r="175" ht="17.100000000000001" customHeight="1"/>
    <row r="176" ht="17.100000000000001" customHeight="1"/>
    <row r="177" ht="17.100000000000001" customHeight="1"/>
    <row r="178" ht="17.100000000000001" customHeight="1"/>
    <row r="179" ht="17.100000000000001" customHeight="1"/>
    <row r="180" ht="17.100000000000001" customHeight="1"/>
    <row r="181" ht="17.100000000000001" customHeight="1"/>
    <row r="182" ht="17.100000000000001" customHeight="1"/>
    <row r="183" ht="17.100000000000001" customHeight="1"/>
    <row r="184" ht="17.100000000000001" customHeight="1"/>
    <row r="185" ht="17.100000000000001" customHeight="1"/>
    <row r="186" ht="17.100000000000001" customHeight="1"/>
    <row r="187" ht="17.100000000000001" customHeight="1"/>
    <row r="188" ht="17.100000000000001" customHeight="1"/>
    <row r="189" ht="17.100000000000001" customHeight="1"/>
    <row r="190" ht="17.100000000000001" customHeight="1"/>
    <row r="191" ht="17.100000000000001" customHeight="1"/>
    <row r="192" ht="17.100000000000001" customHeight="1"/>
    <row r="193" ht="17.100000000000001" customHeight="1"/>
    <row r="194" ht="17.100000000000001" customHeight="1"/>
    <row r="195" ht="17.100000000000001" customHeight="1"/>
    <row r="196" ht="17.100000000000001" customHeight="1"/>
    <row r="197" ht="17.100000000000001" customHeight="1"/>
    <row r="198" ht="17.100000000000001" customHeight="1"/>
    <row r="199" ht="17.100000000000001" customHeight="1"/>
    <row r="200" ht="17.100000000000001" customHeight="1"/>
    <row r="201" ht="17.100000000000001" customHeight="1"/>
    <row r="202" ht="17.100000000000001" customHeight="1"/>
    <row r="203" ht="17.100000000000001" customHeight="1"/>
    <row r="204" ht="17.100000000000001" customHeight="1"/>
    <row r="205" ht="17.100000000000001" customHeight="1"/>
    <row r="206" ht="17.100000000000001" customHeight="1"/>
    <row r="207" ht="17.100000000000001" customHeight="1"/>
    <row r="208" ht="17.100000000000001" customHeight="1"/>
    <row r="209" ht="17.100000000000001" customHeight="1"/>
    <row r="210" ht="17.100000000000001" customHeight="1"/>
    <row r="211" ht="17.100000000000001" customHeight="1"/>
    <row r="212" ht="17.100000000000001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</sheetData>
  <mergeCells count="1">
    <mergeCell ref="A1:H2"/>
  </mergeCells>
  <phoneticPr fontId="13" type="noConversion"/>
  <pageMargins left="0.70069444444444495" right="0.70069444444444495" top="0.75138888888888899" bottom="0.75138888888888899" header="0.29861111111111099" footer="0.29861111111111099"/>
  <pageSetup paperSize="9" orientation="portrait"/>
  <headerFooter>
    <oddFooter>&amp;C第 &amp;P 页</oddFooter>
  </headerFooter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workbookViewId="0">
      <selection activeCell="L12" sqref="L12"/>
    </sheetView>
  </sheetViews>
  <sheetFormatPr defaultColWidth="8.625" defaultRowHeight="14.25"/>
  <cols>
    <col min="1" max="1" width="9.375" customWidth="1"/>
    <col min="2" max="2" width="20.375" customWidth="1"/>
    <col min="3" max="3" width="19.125" customWidth="1"/>
    <col min="4" max="4" width="17.125" customWidth="1"/>
    <col min="5" max="5" width="15.375" customWidth="1"/>
    <col min="6" max="6" width="12.75" customWidth="1"/>
    <col min="7" max="7" width="10.875" customWidth="1"/>
    <col min="8" max="8" width="11.25" customWidth="1"/>
    <col min="9" max="9" width="11.875" customWidth="1"/>
  </cols>
  <sheetData>
    <row r="1" spans="1:9" ht="24.95" customHeight="1">
      <c r="A1" s="37" t="s">
        <v>115</v>
      </c>
      <c r="B1" s="37"/>
      <c r="C1" s="37"/>
      <c r="D1" s="37"/>
      <c r="E1" s="37"/>
      <c r="F1" s="37"/>
      <c r="G1" s="37"/>
      <c r="H1" s="37"/>
      <c r="I1" s="37"/>
    </row>
    <row r="2" spans="1:9">
      <c r="A2" s="1" t="s">
        <v>1</v>
      </c>
      <c r="B2" s="2" t="s">
        <v>105</v>
      </c>
      <c r="C2" s="1" t="s">
        <v>106</v>
      </c>
      <c r="D2" s="1" t="s">
        <v>107</v>
      </c>
      <c r="E2" s="1" t="s">
        <v>5</v>
      </c>
      <c r="F2" s="1" t="s">
        <v>108</v>
      </c>
      <c r="G2" s="3" t="s">
        <v>109</v>
      </c>
      <c r="H2" s="1" t="s">
        <v>110</v>
      </c>
      <c r="I2" s="1" t="s">
        <v>111</v>
      </c>
    </row>
    <row r="3" spans="1:9" ht="14.1" customHeight="1">
      <c r="A3" s="27">
        <v>1</v>
      </c>
      <c r="B3" s="28" t="s">
        <v>9</v>
      </c>
      <c r="C3" s="28" t="s">
        <v>10</v>
      </c>
      <c r="D3" s="28" t="s">
        <v>45</v>
      </c>
      <c r="E3" s="28" t="s">
        <v>12</v>
      </c>
      <c r="F3" s="28">
        <v>13</v>
      </c>
      <c r="G3" s="29"/>
      <c r="H3" s="4"/>
      <c r="I3" s="30" t="s">
        <v>112</v>
      </c>
    </row>
    <row r="4" spans="1:9" ht="14.1" customHeight="1">
      <c r="A4" s="27">
        <v>2</v>
      </c>
      <c r="B4" s="28" t="s">
        <v>9</v>
      </c>
      <c r="C4" s="28" t="s">
        <v>13</v>
      </c>
      <c r="D4" s="28" t="s">
        <v>45</v>
      </c>
      <c r="E4" s="28" t="s">
        <v>12</v>
      </c>
      <c r="F4" s="28">
        <v>7</v>
      </c>
      <c r="G4" s="29"/>
      <c r="H4" s="4"/>
      <c r="I4" s="30" t="s">
        <v>112</v>
      </c>
    </row>
    <row r="5" spans="1:9" ht="14.1" customHeight="1">
      <c r="A5" s="27">
        <v>3</v>
      </c>
      <c r="B5" s="28" t="s">
        <v>14</v>
      </c>
      <c r="C5" s="31" t="s">
        <v>15</v>
      </c>
      <c r="D5" s="28" t="s">
        <v>16</v>
      </c>
      <c r="E5" s="28" t="s">
        <v>17</v>
      </c>
      <c r="F5" s="28">
        <v>340</v>
      </c>
      <c r="G5" s="29"/>
      <c r="H5" s="4"/>
      <c r="I5" s="30" t="s">
        <v>112</v>
      </c>
    </row>
    <row r="6" spans="1:9" ht="14.1" customHeight="1">
      <c r="A6" s="27">
        <v>4</v>
      </c>
      <c r="B6" s="28" t="s">
        <v>14</v>
      </c>
      <c r="C6" s="28" t="s">
        <v>18</v>
      </c>
      <c r="D6" s="28" t="s">
        <v>16</v>
      </c>
      <c r="E6" s="28" t="s">
        <v>17</v>
      </c>
      <c r="F6" s="28">
        <v>230</v>
      </c>
      <c r="G6" s="5"/>
      <c r="H6" s="5"/>
      <c r="I6" s="30" t="s">
        <v>112</v>
      </c>
    </row>
    <row r="7" spans="1:9" ht="14.1" customHeight="1">
      <c r="A7" s="27">
        <v>5</v>
      </c>
      <c r="B7" s="28" t="s">
        <v>14</v>
      </c>
      <c r="C7" s="28" t="s">
        <v>19</v>
      </c>
      <c r="D7" s="28" t="s">
        <v>16</v>
      </c>
      <c r="E7" s="28" t="s">
        <v>17</v>
      </c>
      <c r="F7" s="28">
        <v>320</v>
      </c>
      <c r="G7" s="5"/>
      <c r="H7" s="5"/>
      <c r="I7" s="30" t="s">
        <v>112</v>
      </c>
    </row>
    <row r="8" spans="1:9" ht="14.1" customHeight="1">
      <c r="A8" s="27">
        <v>6</v>
      </c>
      <c r="B8" s="28" t="s">
        <v>20</v>
      </c>
      <c r="C8" s="28" t="s">
        <v>21</v>
      </c>
      <c r="D8" s="28" t="s">
        <v>45</v>
      </c>
      <c r="E8" s="28" t="s">
        <v>22</v>
      </c>
      <c r="F8" s="28">
        <v>140</v>
      </c>
      <c r="G8" s="5"/>
      <c r="H8" s="5"/>
      <c r="I8" s="32"/>
    </row>
    <row r="9" spans="1:9" ht="14.1" customHeight="1">
      <c r="A9" s="27">
        <v>7</v>
      </c>
      <c r="B9" s="28" t="s">
        <v>23</v>
      </c>
      <c r="C9" s="31" t="s">
        <v>24</v>
      </c>
      <c r="D9" s="28" t="s">
        <v>45</v>
      </c>
      <c r="E9" s="28" t="s">
        <v>26</v>
      </c>
      <c r="F9" s="28">
        <v>4000</v>
      </c>
      <c r="G9" s="5"/>
      <c r="H9" s="5"/>
      <c r="I9" s="32"/>
    </row>
    <row r="10" spans="1:9" ht="14.1" customHeight="1">
      <c r="A10" s="27">
        <v>8</v>
      </c>
      <c r="B10" s="28" t="s">
        <v>27</v>
      </c>
      <c r="C10" s="28" t="s">
        <v>28</v>
      </c>
      <c r="D10" s="28" t="s">
        <v>45</v>
      </c>
      <c r="E10" s="28" t="s">
        <v>29</v>
      </c>
      <c r="F10" s="28">
        <v>1204</v>
      </c>
      <c r="G10" s="5"/>
      <c r="H10" s="5"/>
      <c r="I10" s="32"/>
    </row>
    <row r="11" spans="1:9" ht="14.1" customHeight="1">
      <c r="A11" s="27">
        <v>9</v>
      </c>
      <c r="B11" s="28" t="s">
        <v>30</v>
      </c>
      <c r="C11" s="28" t="s">
        <v>31</v>
      </c>
      <c r="D11" s="28" t="s">
        <v>45</v>
      </c>
      <c r="E11" s="28" t="s">
        <v>29</v>
      </c>
      <c r="F11" s="28">
        <v>300</v>
      </c>
      <c r="G11" s="5"/>
      <c r="H11" s="5"/>
      <c r="I11" s="32"/>
    </row>
    <row r="12" spans="1:9" ht="14.1" customHeight="1">
      <c r="A12" s="27">
        <v>10</v>
      </c>
      <c r="B12" s="28" t="s">
        <v>32</v>
      </c>
      <c r="C12" s="28" t="s">
        <v>33</v>
      </c>
      <c r="D12" s="28" t="s">
        <v>45</v>
      </c>
      <c r="E12" s="28" t="s">
        <v>29</v>
      </c>
      <c r="F12" s="28">
        <v>3250</v>
      </c>
      <c r="G12" s="5"/>
      <c r="H12" s="5"/>
      <c r="I12" s="32"/>
    </row>
    <row r="13" spans="1:9" ht="14.1" customHeight="1">
      <c r="A13" s="27">
        <v>11</v>
      </c>
      <c r="B13" s="28" t="s">
        <v>32</v>
      </c>
      <c r="C13" s="28" t="s">
        <v>34</v>
      </c>
      <c r="D13" s="28" t="s">
        <v>45</v>
      </c>
      <c r="E13" s="28" t="s">
        <v>35</v>
      </c>
      <c r="F13" s="28">
        <v>3750</v>
      </c>
      <c r="G13" s="5"/>
      <c r="H13" s="5"/>
      <c r="I13" s="32"/>
    </row>
    <row r="14" spans="1:9" ht="14.1" customHeight="1">
      <c r="A14" s="27">
        <v>12</v>
      </c>
      <c r="B14" s="28" t="s">
        <v>36</v>
      </c>
      <c r="C14" s="28" t="s">
        <v>37</v>
      </c>
      <c r="D14" s="28" t="s">
        <v>45</v>
      </c>
      <c r="E14" s="28" t="s">
        <v>38</v>
      </c>
      <c r="F14" s="28">
        <v>15</v>
      </c>
      <c r="G14" s="5"/>
      <c r="H14" s="5"/>
      <c r="I14" s="32"/>
    </row>
    <row r="15" spans="1:9" ht="14.1" customHeight="1">
      <c r="A15" s="27">
        <v>13</v>
      </c>
      <c r="B15" s="28" t="s">
        <v>39</v>
      </c>
      <c r="C15" s="28" t="s">
        <v>40</v>
      </c>
      <c r="D15" s="28" t="s">
        <v>45</v>
      </c>
      <c r="E15" s="28" t="s">
        <v>38</v>
      </c>
      <c r="F15" s="28">
        <v>30</v>
      </c>
      <c r="G15" s="5"/>
      <c r="H15" s="5"/>
      <c r="I15" s="32"/>
    </row>
    <row r="16" spans="1:9" ht="14.1" customHeight="1">
      <c r="A16" s="27">
        <v>14</v>
      </c>
      <c r="B16" s="28" t="s">
        <v>41</v>
      </c>
      <c r="C16" s="28" t="s">
        <v>40</v>
      </c>
      <c r="D16" s="28" t="s">
        <v>45</v>
      </c>
      <c r="E16" s="28" t="s">
        <v>42</v>
      </c>
      <c r="F16" s="28">
        <v>3000</v>
      </c>
      <c r="G16" s="5"/>
      <c r="H16" s="5"/>
      <c r="I16" s="32"/>
    </row>
    <row r="17" spans="1:9" ht="14.1" customHeight="1">
      <c r="A17" s="27">
        <v>15</v>
      </c>
      <c r="B17" s="33" t="s">
        <v>43</v>
      </c>
      <c r="C17" s="33" t="s">
        <v>44</v>
      </c>
      <c r="D17" s="33" t="s">
        <v>45</v>
      </c>
      <c r="E17" s="33" t="s">
        <v>46</v>
      </c>
      <c r="F17" s="34">
        <v>2090</v>
      </c>
      <c r="G17" s="5"/>
      <c r="H17" s="5"/>
      <c r="I17" s="32"/>
    </row>
    <row r="18" spans="1:9" ht="14.1" customHeight="1">
      <c r="A18" s="27">
        <v>16</v>
      </c>
      <c r="B18" s="33" t="s">
        <v>47</v>
      </c>
      <c r="C18" s="33" t="s">
        <v>48</v>
      </c>
      <c r="D18" s="33" t="s">
        <v>45</v>
      </c>
      <c r="E18" s="33" t="s">
        <v>38</v>
      </c>
      <c r="F18" s="34">
        <v>650</v>
      </c>
      <c r="G18" s="5"/>
      <c r="H18" s="5"/>
      <c r="I18" s="32"/>
    </row>
    <row r="19" spans="1:9" ht="14.1" customHeight="1">
      <c r="A19" s="27">
        <v>17</v>
      </c>
      <c r="B19" s="33" t="s">
        <v>49</v>
      </c>
      <c r="C19" s="33" t="s">
        <v>50</v>
      </c>
      <c r="D19" s="33" t="s">
        <v>45</v>
      </c>
      <c r="E19" s="33" t="s">
        <v>46</v>
      </c>
      <c r="F19" s="34">
        <v>41760</v>
      </c>
      <c r="G19" s="5"/>
      <c r="H19" s="5"/>
      <c r="I19" s="32"/>
    </row>
    <row r="20" spans="1:9" ht="14.1" customHeight="1">
      <c r="A20" s="27">
        <v>18</v>
      </c>
      <c r="B20" s="33" t="s">
        <v>51</v>
      </c>
      <c r="C20" s="33" t="s">
        <v>52</v>
      </c>
      <c r="D20" s="33" t="s">
        <v>53</v>
      </c>
      <c r="E20" s="33" t="s">
        <v>38</v>
      </c>
      <c r="F20" s="34">
        <v>6906</v>
      </c>
      <c r="G20" s="5"/>
      <c r="H20" s="5"/>
      <c r="I20" s="32"/>
    </row>
    <row r="21" spans="1:9" ht="14.1" customHeight="1">
      <c r="A21" s="27">
        <v>19</v>
      </c>
      <c r="B21" s="33" t="s">
        <v>54</v>
      </c>
      <c r="C21" s="33" t="s">
        <v>55</v>
      </c>
      <c r="D21" s="33" t="s">
        <v>53</v>
      </c>
      <c r="E21" s="33" t="s">
        <v>38</v>
      </c>
      <c r="F21" s="34">
        <v>4344</v>
      </c>
      <c r="G21" s="5"/>
      <c r="H21" s="5"/>
      <c r="I21" s="32"/>
    </row>
    <row r="22" spans="1:9" ht="14.1" customHeight="1">
      <c r="A22" s="27">
        <v>20</v>
      </c>
      <c r="B22" s="33" t="s">
        <v>56</v>
      </c>
      <c r="C22" s="33" t="s">
        <v>57</v>
      </c>
      <c r="D22" s="33" t="s">
        <v>53</v>
      </c>
      <c r="E22" s="33" t="s">
        <v>38</v>
      </c>
      <c r="F22" s="34">
        <v>2160</v>
      </c>
      <c r="G22" s="5"/>
      <c r="H22" s="5"/>
      <c r="I22" s="32"/>
    </row>
    <row r="23" spans="1:9" ht="14.1" customHeight="1">
      <c r="A23" s="27">
        <v>21</v>
      </c>
      <c r="B23" s="33" t="s">
        <v>56</v>
      </c>
      <c r="C23" s="33" t="s">
        <v>58</v>
      </c>
      <c r="D23" s="33" t="s">
        <v>53</v>
      </c>
      <c r="E23" s="33" t="s">
        <v>38</v>
      </c>
      <c r="F23" s="34">
        <v>2520</v>
      </c>
      <c r="G23" s="5"/>
      <c r="H23" s="5"/>
      <c r="I23" s="32"/>
    </row>
    <row r="24" spans="1:9" ht="14.1" customHeight="1">
      <c r="A24" s="27">
        <v>22</v>
      </c>
      <c r="B24" s="33" t="s">
        <v>59</v>
      </c>
      <c r="C24" s="33" t="s">
        <v>55</v>
      </c>
      <c r="D24" s="33" t="s">
        <v>53</v>
      </c>
      <c r="E24" s="33" t="s">
        <v>38</v>
      </c>
      <c r="F24" s="34">
        <v>1920</v>
      </c>
      <c r="G24" s="5"/>
      <c r="H24" s="5"/>
      <c r="I24" s="32"/>
    </row>
    <row r="25" spans="1:9" ht="14.1" customHeight="1">
      <c r="A25" s="27">
        <v>23</v>
      </c>
      <c r="B25" s="33" t="s">
        <v>60</v>
      </c>
      <c r="C25" s="33" t="s">
        <v>61</v>
      </c>
      <c r="D25" s="33" t="s">
        <v>53</v>
      </c>
      <c r="E25" s="33" t="s">
        <v>38</v>
      </c>
      <c r="F25" s="34">
        <v>896</v>
      </c>
      <c r="G25" s="5"/>
      <c r="H25" s="5"/>
      <c r="I25" s="32"/>
    </row>
    <row r="26" spans="1:9" ht="14.1" customHeight="1">
      <c r="A26" s="27">
        <v>24</v>
      </c>
      <c r="B26" s="33" t="s">
        <v>62</v>
      </c>
      <c r="C26" s="33" t="s">
        <v>63</v>
      </c>
      <c r="D26" s="33" t="s">
        <v>45</v>
      </c>
      <c r="E26" s="33" t="s">
        <v>64</v>
      </c>
      <c r="F26" s="34">
        <v>76</v>
      </c>
      <c r="G26" s="5"/>
      <c r="H26" s="5"/>
      <c r="I26" s="32"/>
    </row>
    <row r="27" spans="1:9" ht="14.1" customHeight="1">
      <c r="A27" s="27">
        <v>25</v>
      </c>
      <c r="B27" s="33" t="s">
        <v>65</v>
      </c>
      <c r="C27" s="33" t="s">
        <v>66</v>
      </c>
      <c r="D27" s="33" t="s">
        <v>45</v>
      </c>
      <c r="E27" s="33" t="s">
        <v>17</v>
      </c>
      <c r="F27" s="35">
        <v>15000</v>
      </c>
      <c r="G27" s="5"/>
      <c r="H27" s="5"/>
      <c r="I27" s="32"/>
    </row>
    <row r="28" spans="1:9" ht="14.1" customHeight="1">
      <c r="A28" s="27">
        <v>26</v>
      </c>
      <c r="B28" s="33" t="s">
        <v>67</v>
      </c>
      <c r="C28" s="33" t="s">
        <v>68</v>
      </c>
      <c r="D28" s="33" t="s">
        <v>45</v>
      </c>
      <c r="E28" s="33" t="s">
        <v>17</v>
      </c>
      <c r="F28" s="35">
        <v>20000</v>
      </c>
      <c r="G28" s="5"/>
      <c r="H28" s="5"/>
      <c r="I28" s="32"/>
    </row>
    <row r="29" spans="1:9" ht="14.1" customHeight="1">
      <c r="A29" s="27">
        <v>27</v>
      </c>
      <c r="B29" s="33" t="s">
        <v>69</v>
      </c>
      <c r="C29" s="33" t="s">
        <v>70</v>
      </c>
      <c r="D29" s="33"/>
      <c r="E29" s="33" t="s">
        <v>17</v>
      </c>
      <c r="F29" s="35">
        <v>73</v>
      </c>
      <c r="G29" s="5"/>
      <c r="H29" s="5"/>
      <c r="I29" s="32"/>
    </row>
    <row r="30" spans="1:9" ht="14.1" customHeight="1">
      <c r="A30" s="27">
        <v>28</v>
      </c>
      <c r="B30" s="33" t="s">
        <v>71</v>
      </c>
      <c r="C30" s="33"/>
      <c r="D30" s="33" t="s">
        <v>72</v>
      </c>
      <c r="E30" s="33" t="s">
        <v>38</v>
      </c>
      <c r="F30" s="35">
        <v>1200</v>
      </c>
      <c r="G30" s="5"/>
      <c r="H30" s="5"/>
      <c r="I30" s="32"/>
    </row>
    <row r="31" spans="1:9" ht="14.1" customHeight="1">
      <c r="A31" s="27">
        <v>29</v>
      </c>
      <c r="B31" s="33" t="s">
        <v>73</v>
      </c>
      <c r="C31" s="33" t="s">
        <v>74</v>
      </c>
      <c r="D31" s="33" t="s">
        <v>75</v>
      </c>
      <c r="E31" s="33" t="s">
        <v>38</v>
      </c>
      <c r="F31" s="35">
        <v>2600</v>
      </c>
      <c r="G31" s="5"/>
      <c r="H31" s="5"/>
      <c r="I31" s="32"/>
    </row>
    <row r="32" spans="1:9" ht="14.1" customHeight="1">
      <c r="A32" s="27">
        <v>30</v>
      </c>
      <c r="B32" s="33" t="s">
        <v>76</v>
      </c>
      <c r="C32" s="33"/>
      <c r="D32" s="33" t="s">
        <v>45</v>
      </c>
      <c r="E32" s="33" t="s">
        <v>77</v>
      </c>
      <c r="F32" s="35">
        <v>2000</v>
      </c>
      <c r="G32" s="5"/>
      <c r="H32" s="5"/>
      <c r="I32" s="32"/>
    </row>
    <row r="33" spans="1:9" ht="14.1" customHeight="1">
      <c r="A33" s="27">
        <v>31</v>
      </c>
      <c r="B33" s="33" t="s">
        <v>78</v>
      </c>
      <c r="C33" s="33"/>
      <c r="D33" s="33" t="s">
        <v>45</v>
      </c>
      <c r="E33" s="33" t="s">
        <v>77</v>
      </c>
      <c r="F33" s="35">
        <v>1300</v>
      </c>
      <c r="G33" s="5"/>
      <c r="H33" s="5"/>
      <c r="I33" s="32"/>
    </row>
    <row r="34" spans="1:9" ht="14.1" customHeight="1">
      <c r="A34" s="27">
        <v>32</v>
      </c>
      <c r="B34" s="33" t="s">
        <v>79</v>
      </c>
      <c r="C34" s="33" t="s">
        <v>80</v>
      </c>
      <c r="D34" s="33" t="s">
        <v>45</v>
      </c>
      <c r="E34" s="33" t="s">
        <v>77</v>
      </c>
      <c r="F34" s="35">
        <v>10</v>
      </c>
      <c r="G34" s="5"/>
      <c r="H34" s="5"/>
      <c r="I34" s="32"/>
    </row>
    <row r="35" spans="1:9" ht="14.1" customHeight="1">
      <c r="A35" s="27">
        <v>33</v>
      </c>
      <c r="B35" s="33" t="s">
        <v>79</v>
      </c>
      <c r="C35" s="33" t="s">
        <v>82</v>
      </c>
      <c r="D35" s="33" t="s">
        <v>45</v>
      </c>
      <c r="E35" s="33" t="s">
        <v>77</v>
      </c>
      <c r="F35" s="35">
        <v>5</v>
      </c>
      <c r="G35" s="5"/>
      <c r="H35" s="5"/>
      <c r="I35" s="32"/>
    </row>
    <row r="36" spans="1:9" ht="14.1" customHeight="1">
      <c r="A36" s="27">
        <v>34</v>
      </c>
      <c r="B36" s="33" t="s">
        <v>83</v>
      </c>
      <c r="C36" s="33" t="s">
        <v>84</v>
      </c>
      <c r="D36" s="33" t="s">
        <v>45</v>
      </c>
      <c r="E36" s="33" t="s">
        <v>26</v>
      </c>
      <c r="F36" s="35">
        <v>32</v>
      </c>
      <c r="G36" s="5"/>
      <c r="H36" s="5"/>
      <c r="I36" s="32"/>
    </row>
    <row r="37" spans="1:9" ht="14.1" customHeight="1">
      <c r="A37" s="27">
        <v>35</v>
      </c>
      <c r="B37" s="33" t="s">
        <v>85</v>
      </c>
      <c r="C37" s="33"/>
      <c r="D37" s="33" t="s">
        <v>45</v>
      </c>
      <c r="E37" s="33" t="s">
        <v>77</v>
      </c>
      <c r="F37" s="35">
        <v>28</v>
      </c>
      <c r="G37" s="5"/>
      <c r="H37" s="5"/>
      <c r="I37" s="32"/>
    </row>
    <row r="38" spans="1:9" ht="14.1" customHeight="1">
      <c r="A38" s="27">
        <v>36</v>
      </c>
      <c r="B38" s="33" t="s">
        <v>114</v>
      </c>
      <c r="C38" s="33"/>
      <c r="D38" s="33" t="s">
        <v>45</v>
      </c>
      <c r="E38" s="33" t="s">
        <v>87</v>
      </c>
      <c r="F38" s="35">
        <v>45</v>
      </c>
      <c r="G38" s="5"/>
      <c r="H38" s="5"/>
      <c r="I38" s="32"/>
    </row>
    <row r="39" spans="1:9" ht="14.1" customHeight="1">
      <c r="A39" s="27">
        <v>37</v>
      </c>
      <c r="B39" s="33" t="s">
        <v>88</v>
      </c>
      <c r="C39" s="33" t="s">
        <v>89</v>
      </c>
      <c r="D39" s="33" t="s">
        <v>45</v>
      </c>
      <c r="E39" s="33" t="s">
        <v>42</v>
      </c>
      <c r="F39" s="35">
        <v>2000</v>
      </c>
      <c r="G39" s="5"/>
      <c r="H39" s="5"/>
      <c r="I39" s="32"/>
    </row>
    <row r="40" spans="1:9" ht="14.1" customHeight="1">
      <c r="A40" s="27">
        <v>38</v>
      </c>
      <c r="B40" s="33" t="s">
        <v>90</v>
      </c>
      <c r="C40" s="33" t="s">
        <v>91</v>
      </c>
      <c r="D40" s="33" t="s">
        <v>45</v>
      </c>
      <c r="E40" s="33" t="s">
        <v>77</v>
      </c>
      <c r="F40" s="35">
        <v>300</v>
      </c>
      <c r="G40" s="5"/>
      <c r="H40" s="5"/>
      <c r="I40" s="32"/>
    </row>
    <row r="41" spans="1:9" ht="14.1" customHeight="1">
      <c r="A41" s="27">
        <v>39</v>
      </c>
      <c r="B41" s="33" t="s">
        <v>90</v>
      </c>
      <c r="C41" s="33" t="s">
        <v>92</v>
      </c>
      <c r="D41" s="33" t="s">
        <v>45</v>
      </c>
      <c r="E41" s="33" t="s">
        <v>77</v>
      </c>
      <c r="F41" s="35">
        <v>300</v>
      </c>
      <c r="G41" s="5"/>
      <c r="H41" s="5"/>
      <c r="I41" s="32"/>
    </row>
    <row r="42" spans="1:9" ht="14.1" customHeight="1">
      <c r="A42" s="27">
        <v>40</v>
      </c>
      <c r="B42" s="33" t="s">
        <v>90</v>
      </c>
      <c r="C42" s="33" t="s">
        <v>93</v>
      </c>
      <c r="D42" s="33" t="s">
        <v>45</v>
      </c>
      <c r="E42" s="33" t="s">
        <v>77</v>
      </c>
      <c r="F42" s="35">
        <v>300</v>
      </c>
      <c r="G42" s="5"/>
      <c r="H42" s="5"/>
      <c r="I42" s="32"/>
    </row>
    <row r="43" spans="1:9" ht="14.1" customHeight="1">
      <c r="A43" s="27">
        <v>41</v>
      </c>
      <c r="B43" s="33" t="s">
        <v>90</v>
      </c>
      <c r="C43" s="33" t="s">
        <v>94</v>
      </c>
      <c r="D43" s="33" t="s">
        <v>45</v>
      </c>
      <c r="E43" s="33" t="s">
        <v>77</v>
      </c>
      <c r="F43" s="35">
        <v>200</v>
      </c>
      <c r="G43" s="5"/>
      <c r="H43" s="5"/>
      <c r="I43" s="32"/>
    </row>
    <row r="44" spans="1:9" ht="14.1" customHeight="1">
      <c r="A44" s="27">
        <v>42</v>
      </c>
      <c r="B44" s="33" t="s">
        <v>95</v>
      </c>
      <c r="C44" s="33" t="s">
        <v>96</v>
      </c>
      <c r="D44" s="33" t="s">
        <v>113</v>
      </c>
      <c r="E44" s="33" t="s">
        <v>38</v>
      </c>
      <c r="F44" s="35">
        <v>93</v>
      </c>
      <c r="G44" s="5"/>
      <c r="H44" s="5"/>
      <c r="I44" s="32"/>
    </row>
    <row r="45" spans="1:9" ht="14.1" customHeight="1">
      <c r="A45" s="27">
        <v>43</v>
      </c>
      <c r="B45" s="33" t="s">
        <v>95</v>
      </c>
      <c r="C45" s="33" t="s">
        <v>97</v>
      </c>
      <c r="D45" s="33" t="s">
        <v>113</v>
      </c>
      <c r="E45" s="33" t="s">
        <v>38</v>
      </c>
      <c r="F45" s="35">
        <v>70</v>
      </c>
      <c r="G45" s="5"/>
      <c r="H45" s="5"/>
      <c r="I45" s="32"/>
    </row>
    <row r="46" spans="1:9" ht="14.1" customHeight="1">
      <c r="A46" s="27">
        <v>44</v>
      </c>
      <c r="B46" s="33" t="s">
        <v>98</v>
      </c>
      <c r="C46" s="33" t="s">
        <v>99</v>
      </c>
      <c r="D46" s="33" t="s">
        <v>45</v>
      </c>
      <c r="E46" s="33" t="s">
        <v>77</v>
      </c>
      <c r="F46" s="35">
        <v>750</v>
      </c>
      <c r="G46" s="5"/>
      <c r="H46" s="5"/>
      <c r="I46" s="32"/>
    </row>
    <row r="47" spans="1:9" ht="14.1" customHeight="1">
      <c r="A47" s="27">
        <v>45</v>
      </c>
      <c r="B47" s="33" t="s">
        <v>98</v>
      </c>
      <c r="C47" s="33" t="s">
        <v>100</v>
      </c>
      <c r="D47" s="33" t="s">
        <v>45</v>
      </c>
      <c r="E47" s="33" t="s">
        <v>77</v>
      </c>
      <c r="F47" s="35">
        <v>1050</v>
      </c>
      <c r="G47" s="5"/>
      <c r="H47" s="5"/>
      <c r="I47" s="32"/>
    </row>
    <row r="48" spans="1:9" ht="14.1" customHeight="1">
      <c r="A48" s="27">
        <v>46</v>
      </c>
      <c r="B48" s="33" t="s">
        <v>101</v>
      </c>
      <c r="C48" s="33"/>
      <c r="D48" s="33" t="s">
        <v>45</v>
      </c>
      <c r="E48" s="33" t="s">
        <v>102</v>
      </c>
      <c r="F48" s="35">
        <v>35</v>
      </c>
      <c r="G48" s="5"/>
      <c r="H48" s="5"/>
      <c r="I48" s="32"/>
    </row>
    <row r="49" spans="1:9" ht="14.1" customHeight="1">
      <c r="A49" s="27">
        <v>47</v>
      </c>
      <c r="B49" s="33" t="s">
        <v>103</v>
      </c>
      <c r="C49" s="33"/>
      <c r="D49" s="33" t="s">
        <v>45</v>
      </c>
      <c r="E49" s="33" t="s">
        <v>102</v>
      </c>
      <c r="F49" s="35">
        <v>280</v>
      </c>
      <c r="G49" s="5"/>
      <c r="H49" s="5"/>
      <c r="I49" s="32"/>
    </row>
    <row r="50" spans="1:9" ht="14.1" customHeight="1">
      <c r="A50" s="27">
        <v>48</v>
      </c>
      <c r="B50" s="6" t="s">
        <v>104</v>
      </c>
      <c r="C50" s="6"/>
      <c r="D50" s="6"/>
      <c r="E50" s="6"/>
      <c r="F50" s="7">
        <f>SUM(F3:F49)</f>
        <v>127592</v>
      </c>
      <c r="G50" s="32"/>
      <c r="H50" s="32"/>
      <c r="I50" s="32"/>
    </row>
  </sheetData>
  <mergeCells count="1">
    <mergeCell ref="A1:I1"/>
  </mergeCells>
  <phoneticPr fontId="13" type="noConversion"/>
  <pageMargins left="0.74803149606299213" right="0.6" top="0.27559055118110237" bottom="0.39" header="0.23622047244094491" footer="0.15748031496062992"/>
  <pageSetup paperSize="9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13626</dc:creator>
  <cp:lastModifiedBy>user</cp:lastModifiedBy>
  <cp:lastPrinted>2025-01-15T07:38:21Z</cp:lastPrinted>
  <dcterms:created xsi:type="dcterms:W3CDTF">2019-03-06T04:23:00Z</dcterms:created>
  <dcterms:modified xsi:type="dcterms:W3CDTF">2025-01-15T07:38:33Z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7B9E513B38FD40D4B086A1711FC1ACB5_13</vt:lpwstr>
  </property>
</Properties>
</file>